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berdrolaus-my.sharepoint.com/personal/bferencik_nyseg_com/Documents/"/>
    </mc:Choice>
  </mc:AlternateContent>
  <xr:revisionPtr revIDLastSave="0" documentId="8_{B84FDBCC-6FB1-4132-93D3-4781BAC8F11F}" xr6:coauthVersionLast="47" xr6:coauthVersionMax="47" xr10:uidLastSave="{00000000-0000-0000-0000-000000000000}"/>
  <bookViews>
    <workbookView xWindow="28680" yWindow="-120" windowWidth="29040" windowHeight="15720" xr2:uid="{2A013493-A34C-454E-B827-E2470D378419}"/>
  </bookViews>
  <sheets>
    <sheet name="Developer Settings Form" sheetId="1" r:id="rId1"/>
    <sheet name="Dropdowns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<sst xmlns="http://schemas.openxmlformats.org/spreadsheetml/2006/main" count="82" uniqueCount="78">
  <si>
    <t>Smart Inverter Settings – Developer Template</t>
  </si>
  <si>
    <t>Version:</t>
  </si>
  <si>
    <t>Updated:</t>
  </si>
  <si>
    <t>Abnormal Operating Performance Category</t>
  </si>
  <si>
    <t>Category</t>
  </si>
  <si>
    <t>Frequency Disturbance Trip Settings</t>
  </si>
  <si>
    <t>OF2 Frequency (Hz)</t>
  </si>
  <si>
    <t>OF2 Clearing Time (s)</t>
  </si>
  <si>
    <t>OF1 Frequency (Hz)</t>
  </si>
  <si>
    <t>OF1 Clearing Time (s)</t>
  </si>
  <si>
    <t>UF2 Frequency (Hz)</t>
  </si>
  <si>
    <t>UF2 Clearing Time (s)</t>
  </si>
  <si>
    <t>UF1 Frequency (Hz)</t>
  </si>
  <si>
    <t>UF1 Clearing Time (s)</t>
  </si>
  <si>
    <t>Frequency Droop Settings (Please see here for default settings)</t>
  </si>
  <si>
    <t>dbOF (Hz)</t>
  </si>
  <si>
    <t>dbUF (Hz)</t>
  </si>
  <si>
    <t>kOF (p.u.)</t>
  </si>
  <si>
    <t>kUF (p.u.)</t>
  </si>
  <si>
    <t>Tresponse (s)</t>
  </si>
  <si>
    <t>Voltage Disturbance Trip Settings</t>
  </si>
  <si>
    <t>OV2 Voltage (p.u.)</t>
  </si>
  <si>
    <t xml:space="preserve">OV2 Clearing Time (s) </t>
  </si>
  <si>
    <t>OV1 Voltage (p.u.)</t>
  </si>
  <si>
    <t>OV1 Clearing Time (s)</t>
  </si>
  <si>
    <t>UV2 Voltage (p.u.)</t>
  </si>
  <si>
    <t>UV2 Clearing Time (s)</t>
  </si>
  <si>
    <t>UV1 Voltage (p.u.)</t>
  </si>
  <si>
    <t>UV1 Clearing Time (s)</t>
  </si>
  <si>
    <t>Enter Service Criteria</t>
  </si>
  <si>
    <t>Frequency Minimum (Hz)</t>
  </si>
  <si>
    <t>Frequency Maximum (Hz)</t>
  </si>
  <si>
    <t>Voltage Minimum (p.u.)</t>
  </si>
  <si>
    <t>Voltage Maximum (p.u.)</t>
  </si>
  <si>
    <t>Delay Before Export (s)</t>
  </si>
  <si>
    <t>Ramp Time (s)</t>
  </si>
  <si>
    <t>Ramp Characteristics</t>
  </si>
  <si>
    <t>Normal Operating Performance Category</t>
  </si>
  <si>
    <t>VAR Mode Chosen</t>
  </si>
  <si>
    <t>Fixed Power Factor</t>
  </si>
  <si>
    <t>Constant PF Active</t>
  </si>
  <si>
    <t>Power Factor</t>
  </si>
  <si>
    <t>Power Factor Excitation</t>
  </si>
  <si>
    <t>Volt-VAR Settings</t>
  </si>
  <si>
    <t>Volt-VAR Active</t>
  </si>
  <si>
    <t>Vref (p.u.)</t>
  </si>
  <si>
    <t>V1 (p.u.)</t>
  </si>
  <si>
    <t>Q1 - %Nameplate Apparent Power Rating</t>
  </si>
  <si>
    <t>V2 (p.u.)</t>
  </si>
  <si>
    <t>Q2 - %Nameplate Apparent Power Rating</t>
  </si>
  <si>
    <t>V3 (p.u.)</t>
  </si>
  <si>
    <t>Q3 - %Nameplate Apparent Power Rating</t>
  </si>
  <si>
    <t>V4 (p.u.)</t>
  </si>
  <si>
    <t>Q4 - %Nameplate Apparent Power Rating</t>
  </si>
  <si>
    <t>Open Loop Response Time</t>
  </si>
  <si>
    <t>Enable Autonomous Vref</t>
  </si>
  <si>
    <t>Volt-Watt Settings</t>
  </si>
  <si>
    <t>Volt-Watt Active</t>
  </si>
  <si>
    <t>Pmin - %Real Power Rating</t>
  </si>
  <si>
    <t>P1 - %Real Power Rating</t>
  </si>
  <si>
    <t>P2 - %Real Power Rating (Generation Only)</t>
  </si>
  <si>
    <t>P2' - %Real Power Rating (Storage-only or Hybrid)</t>
  </si>
  <si>
    <t>I</t>
  </si>
  <si>
    <t>A</t>
  </si>
  <si>
    <t>Constant PF</t>
  </si>
  <si>
    <t>Step-Wise</t>
  </si>
  <si>
    <t>Yes</t>
  </si>
  <si>
    <t>Over-excited</t>
  </si>
  <si>
    <t>II</t>
  </si>
  <si>
    <t>B</t>
  </si>
  <si>
    <t>Volt-VAR</t>
  </si>
  <si>
    <t>Linear</t>
  </si>
  <si>
    <t>No</t>
  </si>
  <si>
    <t>Under-excited</t>
  </si>
  <si>
    <t>III</t>
  </si>
  <si>
    <t>Watt-VAR</t>
  </si>
  <si>
    <t>Randomized Delay</t>
  </si>
  <si>
    <t>Constant 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</si>
</sst>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14" fontId="0" fillId="0" borderId="0" xfId="0" applyNumberFormat="1"/>
    <xf numFmtId="0" fontId="3" fillId="0" borderId="0" xfId="0" applyFont="1"/>
    <xf numFmtId="0" fontId="4" fillId="0" borderId="0" xfId="3"/>
    <xf numFmtId="0" fontId="0" fillId="2" borderId="0" xfId="0" applyFill="1"/>
    <xf numFmtId="0" fontId="2" fillId="2" borderId="0" xfId="0" applyFont="1" applyFill="1"/>
    <xf numFmtId="9" fontId="0" fillId="2" borderId="0" xfId="2" applyFont="1" applyFill="1"/>
    <xf numFmtId="43" fontId="0" fillId="2" borderId="0" xfId="1" applyFont="1" applyFill="1"/>
    <xf numFmtId="9" fontId="0" fillId="2" borderId="0" xfId="0" applyNumberForma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yseg.com/documents/40132/5899056/NYSEG%2BRGE+Default+IEEE-1547+Smart+Inverter+Se_NYSEG+11.15.22.pdf/9c718764-5a3c-31d5-ff58-52ea93fa9fd2?t=166869286687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8F402-9114-42B2-9241-F7FC148712D6}">
  <dimension ref="A1:D76"/>
  <sheetViews>
    <sheetView tabSelected="1" zoomScale="110" zoomScaleNormal="110" workbookViewId="0">
      <selection activeCell="H15" sqref="H15"/>
    </sheetView>
  </sheetViews>
  <sheetFormatPr defaultRowHeight="15"/>
  <cols>
    <col min="1" max="1" width="42.42578125" customWidth="1"/>
    <col min="2" max="2" width="19.5703125" style="5" customWidth="1"/>
    <col min="3" max="3" width="20.7109375" customWidth="1"/>
    <col min="4" max="4" width="10.85546875" bestFit="1" customWidth="1"/>
  </cols>
  <sheetData>
    <row r="1" spans="1:4">
      <c r="A1" s="1" t="s">
        <v>0</v>
      </c>
      <c r="C1" t="s">
        <v>1</v>
      </c>
      <c r="D1">
        <v>3</v>
      </c>
    </row>
    <row r="2" spans="1:4">
      <c r="A2" s="1"/>
      <c r="C2" t="s">
        <v>2</v>
      </c>
      <c r="D2" s="2">
        <v>45266</v>
      </c>
    </row>
    <row r="3" spans="1:4">
      <c r="A3" s="1"/>
      <c r="D3" s="2"/>
    </row>
    <row r="4" spans="1:4">
      <c r="B4" s="6"/>
    </row>
    <row r="5" spans="1:4">
      <c r="A5" s="3" t="s">
        <v>3</v>
      </c>
      <c r="B5" s="6"/>
    </row>
    <row r="6" spans="1:4">
      <c r="A6" t="s">
        <v>4</v>
      </c>
    </row>
    <row r="7" spans="1:4">
      <c r="B7" s="6"/>
    </row>
    <row r="8" spans="1:4">
      <c r="A8" s="3" t="s">
        <v>5</v>
      </c>
    </row>
    <row r="9" spans="1:4">
      <c r="A9" t="s">
        <v>6</v>
      </c>
    </row>
    <row r="10" spans="1:4">
      <c r="A10" t="s">
        <v>7</v>
      </c>
    </row>
    <row r="11" spans="1:4">
      <c r="A11" t="s">
        <v>8</v>
      </c>
    </row>
    <row r="12" spans="1:4">
      <c r="A12" t="s">
        <v>9</v>
      </c>
    </row>
    <row r="13" spans="1:4">
      <c r="A13" t="s">
        <v>10</v>
      </c>
    </row>
    <row r="14" spans="1:4">
      <c r="A14" t="s">
        <v>11</v>
      </c>
    </row>
    <row r="15" spans="1:4">
      <c r="A15" t="s">
        <v>12</v>
      </c>
    </row>
    <row r="16" spans="1:4">
      <c r="A16" t="s">
        <v>13</v>
      </c>
    </row>
    <row r="18" spans="1:1">
      <c r="A18" s="4" t="s">
        <v>14</v>
      </c>
    </row>
    <row r="19" spans="1:1">
      <c r="A19" t="s">
        <v>15</v>
      </c>
    </row>
    <row r="20" spans="1:1">
      <c r="A20" t="s">
        <v>16</v>
      </c>
    </row>
    <row r="21" spans="1:1">
      <c r="A21" t="s">
        <v>17</v>
      </c>
    </row>
    <row r="22" spans="1:1">
      <c r="A22" t="s">
        <v>18</v>
      </c>
    </row>
    <row r="23" spans="1:1">
      <c r="A23" t="s">
        <v>19</v>
      </c>
    </row>
    <row r="25" spans="1:1">
      <c r="A25" s="3" t="s">
        <v>20</v>
      </c>
    </row>
    <row r="26" spans="1:1">
      <c r="A26" t="s">
        <v>21</v>
      </c>
    </row>
    <row r="27" spans="1:1">
      <c r="A27" t="s">
        <v>22</v>
      </c>
    </row>
    <row r="28" spans="1:1">
      <c r="A28" t="s">
        <v>23</v>
      </c>
    </row>
    <row r="29" spans="1:1">
      <c r="A29" t="s">
        <v>24</v>
      </c>
    </row>
    <row r="30" spans="1:1">
      <c r="A30" t="s">
        <v>25</v>
      </c>
    </row>
    <row r="31" spans="1:1">
      <c r="A31" t="s">
        <v>26</v>
      </c>
    </row>
    <row r="32" spans="1:1">
      <c r="A32" t="s">
        <v>27</v>
      </c>
    </row>
    <row r="33" spans="1:1">
      <c r="A33" t="s">
        <v>28</v>
      </c>
    </row>
    <row r="35" spans="1:1">
      <c r="A35" s="3" t="s">
        <v>29</v>
      </c>
    </row>
    <row r="36" spans="1:1">
      <c r="A36" t="s">
        <v>30</v>
      </c>
    </row>
    <row r="37" spans="1:1">
      <c r="A37" t="s">
        <v>31</v>
      </c>
    </row>
    <row r="38" spans="1:1">
      <c r="A38" t="s">
        <v>32</v>
      </c>
    </row>
    <row r="39" spans="1:1">
      <c r="A39" t="s">
        <v>33</v>
      </c>
    </row>
    <row r="40" spans="1:1">
      <c r="A40" t="s">
        <v>34</v>
      </c>
    </row>
    <row r="41" spans="1:1">
      <c r="A41" t="s">
        <v>35</v>
      </c>
    </row>
    <row r="42" spans="1:1" ht="15" customHeight="1">
      <c r="A42" t="s">
        <v>36</v>
      </c>
    </row>
    <row r="44" spans="1:1">
      <c r="A44" s="3" t="s">
        <v>37</v>
      </c>
    </row>
    <row r="45" spans="1:1">
      <c r="A45" t="s">
        <v>4</v>
      </c>
    </row>
    <row r="47" spans="1:1">
      <c r="A47" s="3" t="s">
        <v>38</v>
      </c>
    </row>
    <row r="49" spans="1:2">
      <c r="A49" s="3" t="s">
        <v>39</v>
      </c>
    </row>
    <row r="50" spans="1:2">
      <c r="A50" t="s">
        <v>40</v>
      </c>
    </row>
    <row r="51" spans="1:2">
      <c r="A51" t="s">
        <v>41</v>
      </c>
    </row>
    <row r="52" spans="1:2">
      <c r="A52" t="s">
        <v>42</v>
      </c>
    </row>
    <row r="54" spans="1:2">
      <c r="A54" s="3" t="s">
        <v>43</v>
      </c>
    </row>
    <row r="55" spans="1:2">
      <c r="A55" t="s">
        <v>44</v>
      </c>
    </row>
    <row r="56" spans="1:2">
      <c r="A56" t="s">
        <v>45</v>
      </c>
    </row>
    <row r="57" spans="1:2">
      <c r="A57" t="s">
        <v>46</v>
      </c>
      <c r="B57" s="9"/>
    </row>
    <row r="58" spans="1:2">
      <c r="A58" t="s">
        <v>47</v>
      </c>
      <c r="B58" s="7"/>
    </row>
    <row r="59" spans="1:2">
      <c r="A59" t="s">
        <v>48</v>
      </c>
      <c r="B59" s="9"/>
    </row>
    <row r="60" spans="1:2">
      <c r="A60" t="s">
        <v>49</v>
      </c>
      <c r="B60" s="7"/>
    </row>
    <row r="61" spans="1:2">
      <c r="A61" t="s">
        <v>50</v>
      </c>
      <c r="B61" s="9"/>
    </row>
    <row r="62" spans="1:2">
      <c r="A62" t="s">
        <v>51</v>
      </c>
      <c r="B62" s="7"/>
    </row>
    <row r="63" spans="1:2">
      <c r="A63" t="s">
        <v>52</v>
      </c>
      <c r="B63" s="9"/>
    </row>
    <row r="64" spans="1:2">
      <c r="A64" t="s">
        <v>53</v>
      </c>
      <c r="B64" s="7"/>
    </row>
    <row r="65" spans="1:2">
      <c r="A65" t="s">
        <v>54</v>
      </c>
      <c r="B65" s="8"/>
    </row>
    <row r="66" spans="1:2">
      <c r="A66" t="s">
        <v>55</v>
      </c>
      <c r="B66" s="7"/>
    </row>
    <row r="68" spans="1:2">
      <c r="A68" s="3" t="s">
        <v>56</v>
      </c>
    </row>
    <row r="69" spans="1:2">
      <c r="A69" t="s">
        <v>57</v>
      </c>
    </row>
    <row r="70" spans="1:2">
      <c r="A70" t="s">
        <v>58</v>
      </c>
      <c r="B70" s="9"/>
    </row>
    <row r="71" spans="1:2">
      <c r="A71" t="s">
        <v>46</v>
      </c>
    </row>
    <row r="72" spans="1:2">
      <c r="A72" t="s">
        <v>59</v>
      </c>
      <c r="B72" s="9"/>
    </row>
    <row r="73" spans="1:2">
      <c r="A73" t="s">
        <v>48</v>
      </c>
    </row>
    <row r="74" spans="1:2">
      <c r="A74" t="s">
        <v>60</v>
      </c>
      <c r="B74" s="7"/>
    </row>
    <row r="75" spans="1:2">
      <c r="A75" t="s">
        <v>61</v>
      </c>
      <c r="B75" s="7"/>
    </row>
    <row r="76" spans="1:2">
      <c r="A76" t="s">
        <v>54</v>
      </c>
      <c r="B76" s="7"/>
    </row>
  </sheetData>
  <dataValidations count="36">
    <dataValidation type="decimal" allowBlank="1" showInputMessage="1" showErrorMessage="1" sqref="B64 B75" xr:uid="{98D1E6D6-B267-45EC-9600-C63B4FFF19B9}">
      <formula1>-1</formula1>
      <formula2>0</formula2>
    </dataValidation>
    <dataValidation type="decimal" allowBlank="1" showInputMessage="1" showErrorMessage="1" sqref="B60 B62" xr:uid="{C3258096-9ECD-43DE-A4B9-5EE9B4A6C7FF}">
      <formula1>-1</formula1>
      <formula2>1</formula2>
    </dataValidation>
    <dataValidation type="decimal" allowBlank="1" showInputMessage="1" showErrorMessage="1" sqref="B9" xr:uid="{F6097BAC-8092-4254-9939-7114D0152DEE}">
      <formula1>61.8</formula1>
      <formula2>66</formula2>
    </dataValidation>
    <dataValidation type="decimal" allowBlank="1" showInputMessage="1" showErrorMessage="1" sqref="B11" xr:uid="{D379FF35-7F84-45D5-B4D9-433815B19082}">
      <formula1>61</formula1>
      <formula2>66</formula2>
    </dataValidation>
    <dataValidation type="decimal" allowBlank="1" showInputMessage="1" showErrorMessage="1" sqref="B10 B14" xr:uid="{F3906EC0-84D2-4EC3-B379-67B703229ADC}">
      <formula1>0.16</formula1>
      <formula2>1000</formula2>
    </dataValidation>
    <dataValidation type="decimal" allowBlank="1" showInputMessage="1" showErrorMessage="1" sqref="B12 B16" xr:uid="{C15174F1-32AA-405C-87C8-0A90201ACB52}">
      <formula1>180</formula1>
      <formula2>1000</formula2>
    </dataValidation>
    <dataValidation type="decimal" allowBlank="1" showInputMessage="1" showErrorMessage="1" sqref="B13" xr:uid="{B7229EA0-CE53-47F2-9CA6-4456FAC293A5}">
      <formula1>50</formula1>
      <formula2>57</formula2>
    </dataValidation>
    <dataValidation type="decimal" allowBlank="1" showInputMessage="1" showErrorMessage="1" sqref="B15" xr:uid="{0E0D872F-049F-422B-8FE4-560E9B3A1788}">
      <formula1>50</formula1>
      <formula2>59</formula2>
    </dataValidation>
    <dataValidation type="decimal" allowBlank="1" showInputMessage="1" showErrorMessage="1" sqref="B26" xr:uid="{C32F1ACE-0D1E-46EF-898F-56C789B5CA07}">
      <formula1>1.2</formula1>
      <formula2>1.2</formula2>
    </dataValidation>
    <dataValidation type="decimal" allowBlank="1" showInputMessage="1" showErrorMessage="1" sqref="B27" xr:uid="{604E3D7B-0FBA-47BA-92D7-3D95C95B483D}">
      <formula1>0.16</formula1>
      <formula2>0.16</formula2>
    </dataValidation>
    <dataValidation type="decimal" allowBlank="1" showInputMessage="1" showErrorMessage="1" sqref="B28" xr:uid="{09322BD1-5C33-410F-B0B9-7FCFACCE778C}">
      <formula1>1.1</formula1>
      <formula2>1.2</formula2>
    </dataValidation>
    <dataValidation type="decimal" allowBlank="1" showInputMessage="1" showErrorMessage="1" sqref="B29" xr:uid="{E0CF5B2B-2A41-4275-97D7-DCA8BC4AF673}">
      <formula1>1</formula1>
      <formula2>13</formula2>
    </dataValidation>
    <dataValidation type="decimal" allowBlank="1" showInputMessage="1" showErrorMessage="1" sqref="B30" xr:uid="{1C4D8F11-11D0-441A-9A1A-A8DACEAE5E20}">
      <formula1>0</formula1>
      <formula2>0.5</formula2>
    </dataValidation>
    <dataValidation type="decimal" allowBlank="1" showInputMessage="1" showErrorMessage="1" sqref="B31" xr:uid="{1F9C018D-05AC-4BBF-A23D-F960CB371856}">
      <formula1>0.16</formula1>
      <formula2>21</formula2>
    </dataValidation>
    <dataValidation type="decimal" allowBlank="1" showInputMessage="1" showErrorMessage="1" sqref="B32" xr:uid="{80816E48-A97E-4151-B5D2-7F63F09E551E}">
      <formula1>0</formula1>
      <formula2>0.88</formula2>
    </dataValidation>
    <dataValidation type="decimal" allowBlank="1" showInputMessage="1" showErrorMessage="1" sqref="B33" xr:uid="{4109E3FD-B3AE-4431-A9D2-5AC248AC56A0}">
      <formula1>2</formula1>
      <formula2>50</formula2>
    </dataValidation>
    <dataValidation type="decimal" allowBlank="1" showInputMessage="1" showErrorMessage="1" sqref="B19:B20" xr:uid="{63E76140-0D46-4417-9591-9E5BFF360D87}">
      <formula1>0.017</formula1>
      <formula2>1</formula2>
    </dataValidation>
    <dataValidation type="decimal" allowBlank="1" showInputMessage="1" showErrorMessage="1" sqref="B21:B22" xr:uid="{3EACFE89-0AEB-4D84-9797-C42CC916ABBC}">
      <formula1>0.02</formula1>
      <formula2>0.05</formula2>
    </dataValidation>
    <dataValidation type="decimal" allowBlank="1" showInputMessage="1" showErrorMessage="1" sqref="B23" xr:uid="{73677837-E5C9-41E9-9419-92C33A4B361E}">
      <formula1>0.2</formula1>
      <formula2>10</formula2>
    </dataValidation>
    <dataValidation type="decimal" allowBlank="1" showInputMessage="1" showErrorMessage="1" sqref="B38" xr:uid="{7BF79505-139B-4966-AA2A-31623F421C14}">
      <formula1>0.88</formula1>
      <formula2>0.95</formula2>
    </dataValidation>
    <dataValidation type="decimal" allowBlank="1" showInputMessage="1" showErrorMessage="1" sqref="B39" xr:uid="{C79D48F5-C689-4614-BD5F-42D38A6F7874}">
      <formula1>1.05</formula1>
      <formula2>1.06</formula2>
    </dataValidation>
    <dataValidation type="decimal" allowBlank="1" showInputMessage="1" showErrorMessage="1" sqref="B36" xr:uid="{3E6A3B2C-6734-4EA5-985B-8852BE754217}">
      <formula1>59</formula1>
      <formula2>59.9</formula2>
    </dataValidation>
    <dataValidation type="decimal" allowBlank="1" showInputMessage="1" showErrorMessage="1" sqref="B37" xr:uid="{1A383D0B-791B-4025-AEC0-B475A1AD2338}">
      <formula1>60.1</formula1>
      <formula2>61</formula2>
    </dataValidation>
    <dataValidation type="decimal" allowBlank="1" showInputMessage="1" showErrorMessage="1" sqref="B40" xr:uid="{AC463E0B-5E0F-4DEF-83E7-5988B01E2D0C}">
      <formula1>0</formula1>
      <formula2>600</formula2>
    </dataValidation>
    <dataValidation type="decimal" allowBlank="1" showInputMessage="1" showErrorMessage="1" sqref="B41" xr:uid="{2385EC74-16E2-4E7F-B1F5-20ABF46D0AF2}">
      <formula1>1</formula1>
      <formula2>1000</formula2>
    </dataValidation>
    <dataValidation type="decimal" allowBlank="1" showInputMessage="1" showErrorMessage="1" sqref="B51 B58" xr:uid="{51E2F153-8331-457A-8FAF-30D502786A0C}">
      <formula1>0</formula1>
      <formula2>1</formula2>
    </dataValidation>
    <dataValidation type="decimal" allowBlank="1" showInputMessage="1" showErrorMessage="1" sqref="B56" xr:uid="{569B78AB-E5A3-4C6F-AEE0-1FFF69985E4A}">
      <formula1>0.95</formula1>
      <formula2>1.05</formula2>
    </dataValidation>
    <dataValidation type="decimal" allowBlank="1" showInputMessage="1" showErrorMessage="1" sqref="B57" xr:uid="{BE06D0A5-92C1-4DCA-89F0-E650A2475CAF}">
      <formula1>B56-0.18</formula1>
      <formula2>B59-0.02</formula2>
    </dataValidation>
    <dataValidation type="decimal" allowBlank="1" showInputMessage="1" showErrorMessage="1" sqref="B59" xr:uid="{D9E0E8D2-9316-400B-9B20-714486AC6705}">
      <formula1>B56-0.03</formula1>
      <formula2>B56</formula2>
    </dataValidation>
    <dataValidation type="decimal" allowBlank="1" showInputMessage="1" showErrorMessage="1" sqref="B61" xr:uid="{6B0744CD-E0D3-4B15-A269-4B2B33D310F7}">
      <formula1>B56</formula1>
      <formula2>B56+0.03</formula2>
    </dataValidation>
    <dataValidation type="decimal" allowBlank="1" showInputMessage="1" showErrorMessage="1" sqref="B63" xr:uid="{D8F3A5B3-AE95-486A-8B20-806D2EF8ADD1}">
      <formula1>B61+0.02</formula1>
      <formula2>B56+0.18</formula2>
    </dataValidation>
    <dataValidation type="decimal" allowBlank="1" showInputMessage="1" showErrorMessage="1" sqref="B65" xr:uid="{3A493C1B-6A68-47AD-B14C-C9CBCD24A412}">
      <formula1>1</formula1>
      <formula2>90</formula2>
    </dataValidation>
    <dataValidation type="decimal" allowBlank="1" showInputMessage="1" showErrorMessage="1" sqref="B71" xr:uid="{DAA757A3-71D0-4D11-B465-12659FD5A137}">
      <formula1>1.05</formula1>
      <formula2>1.09</formula2>
    </dataValidation>
    <dataValidation type="decimal" allowBlank="1" showInputMessage="1" showErrorMessage="1" sqref="B73" xr:uid="{B85F51B2-1E14-4118-AC09-807E7089177E}">
      <formula1>B71+0.01</formula1>
      <formula2>1.1</formula2>
    </dataValidation>
    <dataValidation type="decimal" allowBlank="1" showInputMessage="1" showErrorMessage="1" sqref="B74" xr:uid="{D4A78F6A-0AA1-4DF2-95C0-B7118AFF4FF8}">
      <formula1>B70</formula1>
      <formula2>1</formula2>
    </dataValidation>
    <dataValidation type="decimal" allowBlank="1" showInputMessage="1" showErrorMessage="1" sqref="B76" xr:uid="{DBBB73BE-E758-4579-9FBD-8E129E448E6F}">
      <formula1>0.5</formula1>
      <formula2>60</formula2>
    </dataValidation>
  </dataValidations>
  <hyperlinks>
    <hyperlink ref="A18" r:id="rId1" xr:uid="{3DFA66DA-10A3-4E77-B4CD-18133B0B3A43}"/>
  </hyperlinks>
  <pageMargins left="0.7" right="0.7" top="0.75" bottom="0.75" header="0.3" footer="0.3"/>
  <pageSetup orientation="portrait" horizontalDpi="300" verticalDpi="300" r:id="rId2"/>
  <headerFooter>
    <oddFooter>&amp;C&amp;1#&amp;"Calibri"&amp;12&amp;K008000Internal Use</oddFooter>
  </headerFooter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F475F5DE-2629-4C2B-AF73-1D9804DCBA3F}">
          <x14:formula1>
            <xm:f>Dropdowns!$A$1:$A$3</xm:f>
          </x14:formula1>
          <xm:sqref>B6</xm:sqref>
        </x14:dataValidation>
        <x14:dataValidation type="list" allowBlank="1" showInputMessage="1" showErrorMessage="1" xr:uid="{74573DAC-DF59-4A82-92D0-7C1418AE916F}">
          <x14:formula1>
            <xm:f>Dropdowns!$B$1:$B$2</xm:f>
          </x14:formula1>
          <xm:sqref>B45</xm:sqref>
        </x14:dataValidation>
        <x14:dataValidation type="list" allowBlank="1" showInputMessage="1" showErrorMessage="1" xr:uid="{DEF2FF60-9219-400C-9123-A2C2F27F652B}">
          <x14:formula1>
            <xm:f>Dropdowns!$D$1:$D$3</xm:f>
          </x14:formula1>
          <xm:sqref>B42</xm:sqref>
        </x14:dataValidation>
        <x14:dataValidation type="list" allowBlank="1" showInputMessage="1" showErrorMessage="1" xr:uid="{5B1C1786-B1B0-4AF8-B42C-FED1FF3B8F1D}">
          <x14:formula1>
            <xm:f>Dropdowns!$C$1:$C$4</xm:f>
          </x14:formula1>
          <xm:sqref>B47</xm:sqref>
        </x14:dataValidation>
        <x14:dataValidation type="list" allowBlank="1" showInputMessage="1" showErrorMessage="1" xr:uid="{8921E164-B3EC-4A24-9C5A-114154FE5271}">
          <x14:formula1>
            <xm:f>Dropdowns!$E$1:$E$2</xm:f>
          </x14:formula1>
          <xm:sqref>B50 B55 B66 B69</xm:sqref>
        </x14:dataValidation>
        <x14:dataValidation type="list" allowBlank="1" showInputMessage="1" showErrorMessage="1" xr:uid="{3DEFE9F6-7233-4483-BFEE-A8D316F892A9}">
          <x14:formula1>
            <xm:f>Dropdowns!$F$1:$F$3</xm:f>
          </x14:formula1>
          <xm:sqref>B52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22846-F19C-4414-BC45-CE2C764B99F4}">
  <dimension ref="A1:F4"/>
  <sheetViews>
    <sheetView workbookViewId="0">
      <selection activeCell="C67" sqref="C67"/>
    </sheetView>
  </sheetViews>
  <sheetFormatPr defaultRowHeight="15"/>
  <sheetData>
    <row r="1" spans="1:6">
      <c r="A1" t="s">
        <v>62</v>
      </c>
      <c r="B1" t="s">
        <v>63</v>
      </c>
      <c r="C1" t="s">
        <v>64</v>
      </c>
      <c r="D1" t="s">
        <v>65</v>
      </c>
      <c r="E1" t="s">
        <v>66</v>
      </c>
      <c r="F1" t="s">
        <v>67</v>
      </c>
    </row>
    <row r="2" spans="1:6">
      <c r="A2" t="s">
        <v>68</v>
      </c>
      <c r="B2" t="s">
        <v>69</v>
      </c>
      <c r="C2" t="s">
        <v>70</v>
      </c>
      <c r="D2" t="s">
        <v>71</v>
      </c>
      <c r="E2" t="s">
        <v>72</v>
      </c>
      <c r="F2" t="s">
        <v>73</v>
      </c>
    </row>
    <row r="3" spans="1:6">
      <c r="A3" t="s">
        <v>74</v>
      </c>
      <c r="C3" t="s">
        <v>75</v>
      </c>
      <c r="D3" t="s">
        <v>76</v>
      </c>
      <c r="F3">
        <v>0</v>
      </c>
    </row>
    <row r="4" spans="1:6">
      <c r="C4" t="s">
        <v>77</v>
      </c>
    </row>
  </sheetData>
  <pageMargins left="0.7" right="0.7" top="0.75" bottom="0.75" header="0.3" footer="0.3"/>
  <pageSetup orientation="portrait" horizontalDpi="300" verticalDpi="300" r:id="rId1"/>
  <headerFooter>
    <oddFooter>&amp;C&amp;1#&amp;"Calibri"&amp;12&amp;K008000Internal Use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05AFF6C3A27C945B81A5CD357C78DA9" ma:contentTypeVersion="17" ma:contentTypeDescription="Crear nuevo documento." ma:contentTypeScope="" ma:versionID="a012765c5e2b49b3cbfd40cfd7c5aef9">
  <xsd:schema xmlns:xsd="http://www.w3.org/2001/XMLSchema" xmlns:xs="http://www.w3.org/2001/XMLSchema" xmlns:p="http://schemas.microsoft.com/office/2006/metadata/properties" xmlns:ns2="2608e603-b7b7-4422-a7af-3d4eadafd8a5" xmlns:ns3="ec23d7e3-fc7b-42dd-a148-1ce815f19b0b" targetNamespace="http://schemas.microsoft.com/office/2006/metadata/properties" ma:root="true" ma:fieldsID="10b01e5f5b0934406b031f316faa65f8" ns2:_="" ns3:_="">
    <xsd:import namespace="2608e603-b7b7-4422-a7af-3d4eadafd8a5"/>
    <xsd:import namespace="ec23d7e3-fc7b-42dd-a148-1ce815f19b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08e603-b7b7-4422-a7af-3d4eadafd8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e84e374b-9a04-4d73-a251-4ce1ae2c83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23d7e3-fc7b-42dd-a148-1ce815f19b0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6b3e7d1-4d06-41d7-abfe-fa304212a53c}" ma:internalName="TaxCatchAll" ma:showField="CatchAllData" ma:web="ec23d7e3-fc7b-42dd-a148-1ce815f19b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08e603-b7b7-4422-a7af-3d4eadafd8a5">
      <Terms xmlns="http://schemas.microsoft.com/office/infopath/2007/PartnerControls"/>
    </lcf76f155ced4ddcb4097134ff3c332f>
    <TaxCatchAll xmlns="ec23d7e3-fc7b-42dd-a148-1ce815f19b0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10FE01-F93A-4179-A734-83C846FCFE5C}"/>
</file>

<file path=customXml/itemProps2.xml><?xml version="1.0" encoding="utf-8"?>
<ds:datastoreItem xmlns:ds="http://schemas.openxmlformats.org/officeDocument/2006/customXml" ds:itemID="{647F0141-9AFA-4DEC-88EA-482798EC79B3}"/>
</file>

<file path=customXml/itemProps3.xml><?xml version="1.0" encoding="utf-8"?>
<ds:datastoreItem xmlns:ds="http://schemas.openxmlformats.org/officeDocument/2006/customXml" ds:itemID="{6F017742-5959-4577-A730-4E5ABC851C3F}"/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Iberdrola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Caruso, Zachary</dc:creator>
  <cp:keywords/>
  <dc:description/>
  <cp:lastModifiedBy/>
  <cp:revision/>
  <dcterms:created xsi:type="dcterms:W3CDTF">2023-09-28T20:33:19Z</dcterms:created>
  <dcterms:modified xsi:type="dcterms:W3CDTF">2026-10-28T19:35:36Z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19c027e-33b7-45fc-a572-8ffa5d09ec36_Enabled">
    <vt:lpwstr>true</vt:lpwstr>
  </property>
  <property fmtid="{D5CDD505-2E9C-101B-9397-08002B2CF9AE}" pid="3" name="MSIP_Label_019c027e-33b7-45fc-a572-8ffa5d09ec36_SetDate">
    <vt:lpwstr>2023-12-06T21:20:59Z</vt:lpwstr>
  </property>
  <property fmtid="{D5CDD505-2E9C-101B-9397-08002B2CF9AE}" pid="4" name="MSIP_Label_019c027e-33b7-45fc-a572-8ffa5d09ec36_Method">
    <vt:lpwstr>Standard</vt:lpwstr>
  </property>
  <property fmtid="{D5CDD505-2E9C-101B-9397-08002B2CF9AE}" pid="5" name="MSIP_Label_019c027e-33b7-45fc-a572-8ffa5d09ec36_Name">
    <vt:lpwstr>Internal Use</vt:lpwstr>
  </property>
  <property fmtid="{D5CDD505-2E9C-101B-9397-08002B2CF9AE}" pid="6" name="MSIP_Label_019c027e-33b7-45fc-a572-8ffa5d09ec36_SiteId">
    <vt:lpwstr>031a09bc-a2bf-44df-888e-4e09355b7a24</vt:lpwstr>
  </property>
  <property fmtid="{D5CDD505-2E9C-101B-9397-08002B2CF9AE}" pid="7" name="MSIP_Label_019c027e-33b7-45fc-a572-8ffa5d09ec36_ActionId">
    <vt:lpwstr>eab54856-2e4f-4573-ad36-bebfafe2b5d4</vt:lpwstr>
  </property>
  <property fmtid="{D5CDD505-2E9C-101B-9397-08002B2CF9AE}" pid="8" name="MSIP_Label_019c027e-33b7-45fc-a572-8ffa5d09ec36_ContentBits">
    <vt:lpwstr>2</vt:lpwstr>
  </property>
  <property fmtid="{D5CDD505-2E9C-101B-9397-08002B2CF9AE}" pid="9" name="ContentTypeId">
    <vt:lpwstr>0x010100A05AFF6C3A27C945B81A5CD357C78DA9</vt:lpwstr>
  </property>
</Properties>
</file>